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DEUDA PUBLICA\"/>
    </mc:Choice>
  </mc:AlternateContent>
  <bookViews>
    <workbookView xWindow="0" yWindow="0" windowWidth="28800" windowHeight="12330"/>
  </bookViews>
  <sheets>
    <sheet name="4TO TRIMESTRE  " sheetId="6" r:id="rId1"/>
  </sheets>
  <definedNames>
    <definedName name="_xlnm.Print_Area" localSheetId="0">'4TO TRIMESTRE  '!$A$1:$Q$60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'4TO TRIMESTRE  '!$1:$9</definedName>
  </definedNames>
  <calcPr calcId="162913"/>
</workbook>
</file>

<file path=xl/calcChain.xml><?xml version="1.0" encoding="utf-8"?>
<calcChain xmlns="http://schemas.openxmlformats.org/spreadsheetml/2006/main">
  <c r="M10" i="6" l="1"/>
  <c r="N10" i="6" l="1"/>
  <c r="O10" i="6"/>
  <c r="O28" i="6" l="1"/>
  <c r="N28" i="6"/>
  <c r="M28" i="6"/>
  <c r="O24" i="6"/>
  <c r="N24" i="6"/>
  <c r="M24" i="6"/>
  <c r="O14" i="6"/>
  <c r="N14" i="6"/>
  <c r="M14" i="6"/>
</calcChain>
</file>

<file path=xl/sharedStrings.xml><?xml version="1.0" encoding="utf-8"?>
<sst xmlns="http://schemas.openxmlformats.org/spreadsheetml/2006/main" count="180" uniqueCount="102">
  <si>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</si>
  <si>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</si>
  <si>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</si>
  <si>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</si>
  <si>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</si>
  <si>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</si>
  <si>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</si>
  <si>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</si>
  <si>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</si>
  <si>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</si>
  <si>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</si>
  <si>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</si>
  <si>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</si>
  <si>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</si>
  <si>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</si>
  <si>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</si>
  <si>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</si>
  <si>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</si>
  <si>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</si>
  <si>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</si>
  <si>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</si>
  <si>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</si>
  <si>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</si>
  <si>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</si>
  <si>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</si>
  <si>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</si>
  <si>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</si>
  <si>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</si>
  <si>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 xml:space="preserve">PARA CUBRIR INSUFICIENCIA DE LIQUIDEZ DE CARÁCTER TEMPORAL 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</si>
  <si>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</si>
  <si>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</si>
  <si>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</si>
  <si>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</si>
  <si>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t>CRÉDITOS SIMPLES</t>
  </si>
  <si>
    <t>CRÉDITOS BONO CUPÓN CERO</t>
  </si>
  <si>
    <t>NO APLICA</t>
  </si>
  <si>
    <t>CAPITAL                                O                                           PRINCIPAL</t>
  </si>
  <si>
    <t>SAN JUAN BAUTISTA TUXTEPEC</t>
  </si>
  <si>
    <t>TESORERA</t>
  </si>
  <si>
    <t>CUBRIR INSUFICIENCIAS DE LIQUIDEZ DE CARÁCTER TEMPORAL.</t>
  </si>
  <si>
    <t>A. DEUDA PÚBLICA DIRECTA ESTATAL  A CORTO PLAZO</t>
  </si>
  <si>
    <t>INGRESOS PRESUPUESTARIOS</t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</si>
  <si>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</si>
  <si>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</si>
  <si>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7.76%-8.32%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</si>
  <si>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</si>
  <si>
    <t>SAN PABLO HUIXTEPEC</t>
  </si>
  <si>
    <t>MULTIVA</t>
  </si>
  <si>
    <t xml:space="preserve">BANORTE  </t>
  </si>
  <si>
    <t>NOTAS:</t>
  </si>
  <si>
    <t>EN TRÁMITE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</si>
  <si>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</si>
  <si>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</si>
  <si>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FAFEF; FIDEICOMISO  IRREVOCABLE DE ADMINISTACION Y  FUENTE DE PAGO  F/2004588 SANTANDER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</si>
  <si>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</si>
  <si>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</si>
  <si>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</si>
  <si>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</si>
  <si>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FONDO GENERAL DE PARTICIPACIONES; FIDEICOMISO  MAESTRO, IRREVOCABLE DE ADMINISTACION Y  FUENTE DE PAGO  F/2004587 SANTANDER</t>
  </si>
  <si>
    <t>FONDO GENERAL DE PARTICIPACIONES; FIDEICOMISO  IRREVOCABLE DE ADMINISTACION Y  FUENTE DE PAGO  F/2004587 SANTANDER</t>
  </si>
  <si>
    <t xml:space="preserve">SANTANDER </t>
  </si>
  <si>
    <t xml:space="preserve">BANOBRAS </t>
  </si>
  <si>
    <t xml:space="preserve">BANOBRAS -JUSTICIA PENAL   </t>
  </si>
  <si>
    <r>
      <t xml:space="preserve">BANOBRAS </t>
    </r>
    <r>
      <rPr>
        <b/>
        <sz val="9"/>
        <rFont val="Arial"/>
        <family val="2"/>
      </rPr>
      <t>(4</t>
    </r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</si>
  <si>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</si>
  <si>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FONDO GENERAL DE PARTICIPACIONES; FIDEICOMISO DE ADMON. Y PAGO F/11581  BANORTE</t>
  </si>
  <si>
    <t xml:space="preserve">FONDO GENERAL DE PARTICIPACIONES; FIDEICOMISO 4100558 BBVA BANCOMER </t>
  </si>
  <si>
    <t>FONDO GENERAL DE PARTICIPACIONES;  FIDEICOMISO DE ADMON Y PAGO F/10754 BANORTE</t>
  </si>
  <si>
    <t>OCT-DIC</t>
  </si>
  <si>
    <t>SALDO                                                           DICIEMBRE                                               2020</t>
  </si>
  <si>
    <t>SAN JOSE INDEPENDENCIA</t>
  </si>
  <si>
    <t>BANOBRAS</t>
  </si>
  <si>
    <t>SANTIAGO LA OLLAGA</t>
  </si>
  <si>
    <t>TEOTITLAN DE FLORES MAGON</t>
  </si>
  <si>
    <t>ZIMATLAN DE ALVAREZ</t>
  </si>
  <si>
    <t>VILLA DE TAMAZULAPAM DEL PROGRESO</t>
  </si>
  <si>
    <t>SANTO DOMINGO TONALA</t>
  </si>
  <si>
    <t>SANTIAGO NILTEPEC</t>
  </si>
  <si>
    <t>FAIS - CONTRATO IRREVOCABLE DE MANDATO</t>
  </si>
  <si>
    <t xml:space="preserve">D. DEUDA PÚBLICA MUNICIPAL </t>
  </si>
  <si>
    <r>
      <t xml:space="preserve">BANORTE </t>
    </r>
    <r>
      <rPr>
        <b/>
        <sz val="9"/>
        <rFont val="Arial"/>
        <family val="2"/>
      </rPr>
      <t>(1</t>
    </r>
  </si>
  <si>
    <r>
      <t xml:space="preserve">BANOBRAS  </t>
    </r>
    <r>
      <rPr>
        <b/>
        <sz val="9"/>
        <rFont val="Arial"/>
        <family val="2"/>
      </rPr>
      <t>(2</t>
    </r>
  </si>
  <si>
    <r>
      <t xml:space="preserve">SANTANDER </t>
    </r>
    <r>
      <rPr>
        <b/>
        <sz val="9"/>
        <rFont val="Arial"/>
        <family val="2"/>
      </rPr>
      <t>(3</t>
    </r>
  </si>
  <si>
    <r>
      <t xml:space="preserve">BANOBRAS </t>
    </r>
    <r>
      <rPr>
        <b/>
        <sz val="9"/>
        <rFont val="Arial"/>
        <family val="2"/>
      </rPr>
      <t>(5</t>
    </r>
  </si>
  <si>
    <r>
      <t>BANOBRAS</t>
    </r>
    <r>
      <rPr>
        <b/>
        <sz val="9"/>
        <rFont val="Arial"/>
        <family val="2"/>
      </rPr>
      <t xml:space="preserve"> </t>
    </r>
  </si>
  <si>
    <r>
      <t>BANOBRAS</t>
    </r>
    <r>
      <rPr>
        <b/>
        <sz val="9"/>
        <rFont val="Arial"/>
        <family val="2"/>
      </rPr>
      <t xml:space="preserve"> (6</t>
    </r>
  </si>
  <si>
    <t>C. CRÉDITOS BONO CUPÓN CERO Y  OTTRAS OBLIGACIONES DE PAGO  ESTATAL A LARGO PLAZO   (7</t>
  </si>
  <si>
    <r>
      <t>BANOBRAS-FONREC IV</t>
    </r>
    <r>
      <rPr>
        <b/>
        <sz val="9"/>
        <rFont val="Arial"/>
        <family val="2"/>
      </rPr>
      <t xml:space="preserve"> </t>
    </r>
  </si>
  <si>
    <r>
      <t xml:space="preserve">BANOBRAS </t>
    </r>
    <r>
      <rPr>
        <b/>
        <sz val="9"/>
        <rFont val="Arial"/>
        <family val="2"/>
      </rPr>
      <t>(8</t>
    </r>
  </si>
  <si>
    <r>
      <t>BANOBRAS</t>
    </r>
    <r>
      <rPr>
        <b/>
        <sz val="9"/>
        <rFont val="Arial"/>
        <family val="2"/>
      </rPr>
      <t xml:space="preserve"> (8</t>
    </r>
  </si>
  <si>
    <t>SAN BARTOLO COYOTEPEC, OAXACA, 25  DE ENERO  DE  2021.</t>
  </si>
  <si>
    <t>OBRAS Y ACCIONES SOCIALES BASICAS Y/O INVERSIONES  DE CONFORMIDAD CON EL ART. 33, INCISO A, NUMERAL I, DE LA LEY DE COORDINACION FISCAL.</t>
  </si>
  <si>
    <r>
      <rPr>
        <b/>
        <sz val="8.5"/>
        <rFont val="Arial"/>
        <family val="2"/>
      </rPr>
      <t>1)</t>
    </r>
    <r>
      <rPr>
        <sz val="8.5"/>
        <rFont val="Arial"/>
        <family val="2"/>
      </rPr>
      <t xml:space="preserve"> EL DÍA 11  DE DICIEMBRE DE 2020, SE REALIZÓ LA ÚNICA DISPOSICIÓN</t>
    </r>
  </si>
  <si>
    <r>
      <rPr>
        <b/>
        <sz val="8.5"/>
        <rFont val="Arial"/>
        <family val="2"/>
      </rPr>
      <t>2)</t>
    </r>
    <r>
      <rPr>
        <sz val="8.5"/>
        <rFont val="Arial"/>
        <family val="2"/>
      </rPr>
      <t xml:space="preserve"> CRÉDITO EN PERIODO DE DISPOSICIÓN</t>
    </r>
  </si>
  <si>
    <r>
      <rPr>
        <b/>
        <sz val="8.5"/>
        <rFont val="Arial"/>
        <family val="2"/>
      </rPr>
      <t>3)</t>
    </r>
    <r>
      <rPr>
        <sz val="8.5"/>
        <rFont val="Arial"/>
        <family val="2"/>
      </rPr>
      <t xml:space="preserve"> EL DIA 30 DE OCTUBRE DE 2020, SE REALIZÓ LA 3A. DISPOSICIÓN, POR  </t>
    </r>
    <r>
      <rPr>
        <b/>
        <sz val="8.5"/>
        <rFont val="Arial"/>
        <family val="2"/>
      </rPr>
      <t>$ 203,442,215.49</t>
    </r>
    <r>
      <rPr>
        <sz val="8.5"/>
        <rFont val="Arial"/>
        <family val="2"/>
      </rPr>
      <t xml:space="preserve"> Y EL  17 DE DICIEMBRE DE 2020, SE REALIZÓ LA 4A. DISPOSICIÓN,  POR  </t>
    </r>
    <r>
      <rPr>
        <b/>
        <sz val="8.5"/>
        <rFont val="Arial"/>
        <family val="2"/>
      </rPr>
      <t>$ 312,600,979.20</t>
    </r>
  </si>
  <si>
    <r>
      <rPr>
        <b/>
        <sz val="8.5"/>
        <rFont val="Arial"/>
        <family val="2"/>
      </rPr>
      <t>4)</t>
    </r>
    <r>
      <rPr>
        <sz val="8.5"/>
        <rFont val="Arial"/>
        <family val="2"/>
      </rPr>
      <t xml:space="preserve"> EL DIA 30 DE OCTUBRE DE 2020, SE REALIZÓ LA 2A. DISPOSICIÓN, POR  </t>
    </r>
    <r>
      <rPr>
        <b/>
        <sz val="8.5"/>
        <rFont val="Arial"/>
        <family val="2"/>
      </rPr>
      <t>$ 6,123,535.68</t>
    </r>
    <r>
      <rPr>
        <sz val="8.5"/>
        <rFont val="Arial"/>
        <family val="2"/>
      </rPr>
      <t xml:space="preserve"> Y EL 17 DE DICIEMBRE DE 2020, SE REALIZÓ LA 3A. DISPOSICIÓN , POR </t>
    </r>
    <r>
      <rPr>
        <b/>
        <sz val="8.5"/>
        <rFont val="Arial"/>
        <family val="2"/>
      </rPr>
      <t xml:space="preserve"> $ 11,151,022.93</t>
    </r>
  </si>
  <si>
    <r>
      <rPr>
        <b/>
        <sz val="8.5"/>
        <rFont val="Arial"/>
        <family val="2"/>
      </rPr>
      <t>5)</t>
    </r>
    <r>
      <rPr>
        <sz val="8.5"/>
        <rFont val="Arial"/>
        <family val="2"/>
      </rPr>
      <t xml:space="preserve"> EL DIA 30 DE OCTUBRE DE 2020, SE REALIZÓ LA 3A. DISPOSICIÓN DEL CRÉDITO, POR  </t>
    </r>
    <r>
      <rPr>
        <b/>
        <sz val="8.5"/>
        <rFont val="Arial"/>
        <family val="2"/>
      </rPr>
      <t>$ 13,996,500.00</t>
    </r>
  </si>
  <si>
    <r>
      <rPr>
        <b/>
        <sz val="8.5"/>
        <rFont val="Arial"/>
        <family val="2"/>
      </rPr>
      <t xml:space="preserve">6) </t>
    </r>
    <r>
      <rPr>
        <sz val="8.5"/>
        <rFont val="Arial"/>
        <family val="2"/>
      </rPr>
      <t xml:space="preserve">EL DIA 30 DE OCTUBRE DE 2020, SE REALIZÓ LA 1A. DISPOSICIÓN, POR  $ </t>
    </r>
    <r>
      <rPr>
        <b/>
        <sz val="8.5"/>
        <rFont val="Arial"/>
        <family val="2"/>
      </rPr>
      <t>75,968,118.43</t>
    </r>
    <r>
      <rPr>
        <sz val="8.5"/>
        <rFont val="Arial"/>
        <family val="2"/>
      </rPr>
      <t xml:space="preserve"> Y EL DIA 17 DE DICIEMBRE DE 2020, SE REALIZÓ LA 2A. DISPOSICIÓN , POR  </t>
    </r>
    <r>
      <rPr>
        <b/>
        <sz val="8.5"/>
        <rFont val="Arial"/>
        <family val="2"/>
      </rPr>
      <t>$ 128,730,569.26</t>
    </r>
  </si>
  <si>
    <r>
      <rPr>
        <b/>
        <sz val="8.5"/>
        <rFont val="Arial"/>
        <family val="2"/>
      </rPr>
      <t xml:space="preserve">7) </t>
    </r>
    <r>
      <rPr>
        <sz val="8.5"/>
        <rFont val="Arial"/>
        <family val="2"/>
      </rPr>
      <t xml:space="preserve"> EL ESTADO SOLAMENTE PAGARA INTERESES, EL PRINCIPAL SERA CUBIERTO CON BONOS CUPON CERO, QUE SERAN ADQUIRIDOS POR UN  FIDEICOMISO , CON CARGO AL PATRIMONIO DEL MISMO; CONSTITUIDO  POR EL GOBIERNO FEDERAL POR CONDUCTO DE LA SHCP  Y BANOBRAS.</t>
    </r>
  </si>
  <si>
    <r>
      <rPr>
        <b/>
        <sz val="8.5"/>
        <rFont val="Arial"/>
        <family val="2"/>
      </rPr>
      <t>8)</t>
    </r>
    <r>
      <rPr>
        <sz val="8.5"/>
        <rFont val="Arial"/>
        <family val="2"/>
      </rPr>
      <t xml:space="preserve"> El MUNICIPIO  REALIZÓ LA ÚNICA DISPOSICIÓN DEL CRÉDITO, EL  18 DE DICIEMBRE DE 2020.</t>
    </r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</si>
  <si>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</si>
  <si>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OBRAS Y ACCIONES SOCIALES BASICAS Y/O INVERSIONES  DE ACUERDO CON EL ART. 33, INCISO A, NUMERAL I, DE LA LEY DE COORDINACION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</si>
</sst>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39" fontId="7" fillId="0" borderId="19" xfId="5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0" fontId="1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165" fontId="10" fillId="0" borderId="0" xfId="1" applyNumberFormat="1" applyFont="1" applyFill="1" applyBorder="1"/>
    <xf numFmtId="167" fontId="15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21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left"/>
    </xf>
    <xf numFmtId="169" fontId="7" fillId="0" borderId="15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39" fontId="7" fillId="0" borderId="1" xfId="5" applyFont="1" applyBorder="1" applyAlignment="1" applyProtection="1">
      <alignment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horizontal="left"/>
    </xf>
    <xf numFmtId="0" fontId="7" fillId="0" borderId="24" xfId="3" applyFont="1" applyFill="1" applyBorder="1" applyAlignment="1">
      <alignment horizontal="left"/>
    </xf>
    <xf numFmtId="0" fontId="7" fillId="0" borderId="24" xfId="3" applyFont="1" applyFill="1" applyBorder="1"/>
    <xf numFmtId="0" fontId="7" fillId="0" borderId="24" xfId="2" applyFont="1" applyFill="1" applyBorder="1"/>
    <xf numFmtId="165" fontId="7" fillId="0" borderId="24" xfId="1" applyNumberFormat="1" applyFont="1" applyFill="1" applyBorder="1"/>
    <xf numFmtId="167" fontId="11" fillId="0" borderId="24" xfId="4" applyNumberFormat="1" applyFont="1" applyFill="1" applyBorder="1"/>
    <xf numFmtId="15" fontId="7" fillId="0" borderId="2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 wrapText="1"/>
    </xf>
    <xf numFmtId="166" fontId="7" fillId="0" borderId="25" xfId="2" applyNumberFormat="1" applyFont="1" applyFill="1" applyBorder="1" applyAlignment="1">
      <alignment horizontal="center" vertical="center"/>
    </xf>
    <xf numFmtId="39" fontId="7" fillId="0" borderId="25" xfId="5" applyFont="1" applyFill="1" applyBorder="1" applyAlignment="1">
      <alignment horizontal="center" vertical="center"/>
    </xf>
    <xf numFmtId="0" fontId="12" fillId="0" borderId="25" xfId="3" applyFont="1" applyFill="1" applyBorder="1" applyAlignment="1">
      <alignment vertical="center" wrapText="1"/>
    </xf>
    <xf numFmtId="169" fontId="11" fillId="0" borderId="25" xfId="5" applyNumberFormat="1" applyFont="1" applyFill="1" applyBorder="1" applyAlignment="1">
      <alignment horizontal="center" vertical="center"/>
    </xf>
    <xf numFmtId="169" fontId="7" fillId="0" borderId="25" xfId="5" applyNumberFormat="1" applyFont="1" applyFill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1" xfId="3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69" fontId="11" fillId="0" borderId="1" xfId="4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vertical="center" wrapText="1"/>
    </xf>
    <xf numFmtId="166" fontId="7" fillId="0" borderId="26" xfId="2" applyNumberFormat="1" applyFont="1" applyFill="1" applyBorder="1" applyAlignment="1">
      <alignment horizontal="center" vertical="center"/>
    </xf>
    <xf numFmtId="0" fontId="7" fillId="0" borderId="26" xfId="2" applyNumberFormat="1" applyFont="1" applyFill="1" applyBorder="1" applyAlignment="1">
      <alignment horizontal="center" vertical="center"/>
    </xf>
    <xf numFmtId="166" fontId="7" fillId="0" borderId="26" xfId="5" applyNumberFormat="1" applyFont="1" applyFill="1" applyBorder="1" applyAlignment="1" applyProtection="1">
      <alignment horizontal="center" vertical="center"/>
    </xf>
    <xf numFmtId="169" fontId="7" fillId="0" borderId="26" xfId="4" applyNumberFormat="1" applyFont="1" applyFill="1" applyBorder="1" applyAlignment="1">
      <alignment vertical="center"/>
    </xf>
    <xf numFmtId="15" fontId="7" fillId="0" borderId="26" xfId="3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169" fontId="11" fillId="2" borderId="19" xfId="5" applyNumberFormat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 wrapText="1"/>
    </xf>
    <xf numFmtId="0" fontId="2" fillId="0" borderId="0" xfId="6" applyFont="1" applyFill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2" fillId="0" borderId="0" xfId="2" applyFont="1" applyFill="1" applyBorder="1" applyAlignment="1">
      <alignment horizontal="center"/>
    </xf>
    <xf numFmtId="2" fontId="11" fillId="0" borderId="15" xfId="5" applyNumberFormat="1" applyFont="1" applyFill="1" applyBorder="1" applyAlignment="1">
      <alignment horizontal="right" vertical="center"/>
    </xf>
    <xf numFmtId="15" fontId="7" fillId="0" borderId="15" xfId="3" applyNumberFormat="1" applyFont="1" applyFill="1" applyBorder="1" applyAlignment="1">
      <alignment horizontal="center" vertical="center" wrapText="1"/>
    </xf>
    <xf numFmtId="15" fontId="7" fillId="0" borderId="27" xfId="3" applyNumberFormat="1" applyFont="1" applyFill="1" applyBorder="1" applyAlignment="1">
      <alignment horizontal="center" vertical="center"/>
    </xf>
    <xf numFmtId="43" fontId="11" fillId="0" borderId="15" xfId="1" applyFont="1" applyFill="1" applyBorder="1" applyAlignment="1">
      <alignment horizontal="right" vertical="center"/>
    </xf>
    <xf numFmtId="15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vertical="center" wrapText="1"/>
    </xf>
    <xf numFmtId="0" fontId="10" fillId="0" borderId="15" xfId="3" applyFont="1" applyFill="1" applyBorder="1" applyAlignment="1">
      <alignment vertical="center" wrapText="1"/>
    </xf>
    <xf numFmtId="0" fontId="10" fillId="0" borderId="19" xfId="3" applyFont="1" applyFill="1" applyBorder="1" applyAlignment="1">
      <alignment vertical="center" wrapText="1"/>
    </xf>
    <xf numFmtId="43" fontId="7" fillId="0" borderId="15" xfId="1" applyNumberFormat="1" applyFont="1" applyFill="1" applyBorder="1" applyAlignment="1">
      <alignment vertical="center"/>
    </xf>
    <xf numFmtId="43" fontId="7" fillId="0" borderId="19" xfId="1" applyNumberFormat="1" applyFont="1" applyFill="1" applyBorder="1" applyAlignment="1">
      <alignment vertical="center"/>
    </xf>
    <xf numFmtId="43" fontId="7" fillId="0" borderId="26" xfId="1" applyNumberFormat="1" applyFont="1" applyFill="1" applyBorder="1" applyAlignment="1">
      <alignment vertical="center"/>
    </xf>
    <xf numFmtId="43" fontId="7" fillId="0" borderId="1" xfId="1" applyNumberFormat="1" applyFont="1" applyBorder="1" applyAlignment="1" applyProtection="1">
      <alignment vertical="center"/>
    </xf>
    <xf numFmtId="43" fontId="7" fillId="0" borderId="0" xfId="1" applyNumberFormat="1" applyFont="1" applyFill="1" applyBorder="1"/>
    <xf numFmtId="43" fontId="7" fillId="0" borderId="13" xfId="1" applyNumberFormat="1" applyFont="1" applyFill="1" applyBorder="1"/>
    <xf numFmtId="43" fontId="7" fillId="0" borderId="25" xfId="1" applyNumberFormat="1" applyFont="1" applyFill="1" applyBorder="1" applyAlignment="1">
      <alignment vertical="center"/>
    </xf>
    <xf numFmtId="43" fontId="11" fillId="2" borderId="19" xfId="1" applyFont="1" applyFill="1" applyBorder="1" applyAlignment="1">
      <alignment horizontal="right" vertical="center"/>
    </xf>
    <xf numFmtId="2" fontId="11" fillId="0" borderId="19" xfId="5" applyNumberFormat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 wrapText="1"/>
    </xf>
    <xf numFmtId="0" fontId="7" fillId="0" borderId="19" xfId="2" applyFont="1" applyFill="1" applyBorder="1" applyAlignment="1">
      <alignment horizontal="left" vertical="center"/>
    </xf>
    <xf numFmtId="10" fontId="7" fillId="0" borderId="19" xfId="5" applyNumberFormat="1" applyFont="1" applyFill="1" applyBorder="1" applyAlignment="1">
      <alignment horizontal="center" vertical="center"/>
    </xf>
    <xf numFmtId="43" fontId="12" fillId="0" borderId="0" xfId="1" applyFont="1" applyAlignment="1">
      <alignment horizontal="center"/>
    </xf>
    <xf numFmtId="43" fontId="12" fillId="0" borderId="0" xfId="1" applyFont="1"/>
    <xf numFmtId="0" fontId="12" fillId="0" borderId="0" xfId="3" applyFont="1"/>
    <xf numFmtId="0" fontId="12" fillId="0" borderId="0" xfId="3" applyFont="1" applyFill="1"/>
    <xf numFmtId="2" fontId="11" fillId="0" borderId="13" xfId="4" applyNumberFormat="1" applyFont="1" applyFill="1" applyBorder="1"/>
    <xf numFmtId="15" fontId="7" fillId="0" borderId="19" xfId="2" applyNumberFormat="1" applyFont="1" applyFill="1" applyBorder="1" applyAlignment="1">
      <alignment horizontal="center" vertical="center"/>
    </xf>
    <xf numFmtId="2" fontId="7" fillId="0" borderId="19" xfId="5" applyNumberFormat="1" applyFont="1" applyFill="1" applyBorder="1" applyAlignment="1">
      <alignment horizontal="right" vertical="center"/>
    </xf>
    <xf numFmtId="2" fontId="7" fillId="0" borderId="15" xfId="5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 vertical="center" wrapText="1"/>
    </xf>
    <xf numFmtId="1" fontId="12" fillId="0" borderId="0" xfId="5" applyNumberFormat="1" applyFont="1" applyAlignment="1">
      <alignment horizontal="left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" fontId="12" fillId="0" borderId="0" xfId="5" applyNumberFormat="1" applyFont="1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E28C101-07EF-4379-94DD-FC37B3C6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97E62628-59AE-49A6-82A1-E5DA1148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showGridLines="0" tabSelected="1" topLeftCell="D1" zoomScale="110" zoomScaleNormal="110" zoomScaleSheetLayoutView="110" zoomScalePageLayoutView="85" workbookViewId="0">
      <selection activeCell="N36" sqref="N36"/>
    </sheetView>
  </sheetViews>
  <sheetFormatPr baseColWidth="10" defaultColWidth="11.42578125" defaultRowHeight="12.75" x14ac:dyDescent="0.2"/>
  <cols>
    <col min="1" max="1" width="11.5703125" style="42" customWidth="1"/>
    <col min="2" max="2" width="19" style="39" customWidth="1"/>
    <col min="3" max="3" width="27.42578125" style="55" customWidth="1"/>
    <col min="4" max="4" width="22.85546875" style="55" customWidth="1"/>
    <col min="5" max="5" width="14.42578125" style="55" customWidth="1"/>
    <col min="6" max="6" width="16" style="48" customWidth="1"/>
    <col min="7" max="7" width="12.7109375" style="40" customWidth="1"/>
    <col min="8" max="8" width="8.42578125" style="40" customWidth="1"/>
    <col min="9" max="9" width="8.28515625" style="40" customWidth="1"/>
    <col min="10" max="10" width="14.85546875" style="40" customWidth="1"/>
    <col min="11" max="11" width="22.28515625" style="40" customWidth="1"/>
    <col min="12" max="12" width="43.85546875" style="40" customWidth="1"/>
    <col min="13" max="13" width="22" style="49" customWidth="1"/>
    <col min="14" max="14" width="20.42578125" style="50" customWidth="1"/>
    <col min="15" max="15" width="18" style="50" customWidth="1"/>
    <col min="16" max="16" width="11.5703125" style="38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8" s="2" customFormat="1" ht="22.9" customHeight="1" x14ac:dyDescent="0.2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8" s="2" customFormat="1" ht="20.45" customHeight="1" x14ac:dyDescent="0.2">
      <c r="A3" s="197" t="s">
        <v>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8" s="2" customFormat="1" ht="15.75" x14ac:dyDescent="0.25">
      <c r="A4" s="198" t="s">
        <v>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8" ht="45.6" customHeight="1" thickBot="1" x14ac:dyDescent="0.25">
      <c r="A5" s="199" t="s">
        <v>45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1:18" ht="7.15" customHeight="1" x14ac:dyDescent="0.2">
      <c r="A6" s="178" t="s">
        <v>4</v>
      </c>
      <c r="B6" s="181" t="s">
        <v>5</v>
      </c>
      <c r="C6" s="181" t="s">
        <v>6</v>
      </c>
      <c r="D6" s="181" t="s">
        <v>7</v>
      </c>
      <c r="E6" s="181" t="s">
        <v>8</v>
      </c>
      <c r="F6" s="204" t="s">
        <v>9</v>
      </c>
      <c r="G6" s="181" t="s">
        <v>10</v>
      </c>
      <c r="H6" s="181" t="s">
        <v>11</v>
      </c>
      <c r="I6" s="207" t="s">
        <v>12</v>
      </c>
      <c r="J6" s="210" t="s">
        <v>13</v>
      </c>
      <c r="K6" s="184" t="s">
        <v>14</v>
      </c>
      <c r="L6" s="184" t="s">
        <v>15</v>
      </c>
      <c r="M6" s="187" t="s">
        <v>69</v>
      </c>
      <c r="N6" s="187" t="s">
        <v>16</v>
      </c>
      <c r="O6" s="187"/>
      <c r="P6" s="191" t="s">
        <v>17</v>
      </c>
      <c r="Q6" s="200" t="s">
        <v>18</v>
      </c>
    </row>
    <row r="7" spans="1:18" ht="7.5" customHeight="1" x14ac:dyDescent="0.2">
      <c r="A7" s="179"/>
      <c r="B7" s="182"/>
      <c r="C7" s="182"/>
      <c r="D7" s="182"/>
      <c r="E7" s="182"/>
      <c r="F7" s="205"/>
      <c r="G7" s="182"/>
      <c r="H7" s="182"/>
      <c r="I7" s="208"/>
      <c r="J7" s="211"/>
      <c r="K7" s="185"/>
      <c r="L7" s="185"/>
      <c r="M7" s="188"/>
      <c r="N7" s="190"/>
      <c r="O7" s="190"/>
      <c r="P7" s="192"/>
      <c r="Q7" s="201"/>
    </row>
    <row r="8" spans="1:18" ht="10.5" customHeight="1" x14ac:dyDescent="0.2">
      <c r="A8" s="179"/>
      <c r="B8" s="182"/>
      <c r="C8" s="182"/>
      <c r="D8" s="182"/>
      <c r="E8" s="182"/>
      <c r="F8" s="205"/>
      <c r="G8" s="182"/>
      <c r="H8" s="182"/>
      <c r="I8" s="208"/>
      <c r="J8" s="211"/>
      <c r="K8" s="185"/>
      <c r="L8" s="185"/>
      <c r="M8" s="188"/>
      <c r="N8" s="203" t="s">
        <v>36</v>
      </c>
      <c r="O8" s="203" t="s">
        <v>19</v>
      </c>
      <c r="P8" s="192"/>
      <c r="Q8" s="201"/>
    </row>
    <row r="9" spans="1:18" ht="54" customHeight="1" thickBot="1" x14ac:dyDescent="0.25">
      <c r="A9" s="180"/>
      <c r="B9" s="183"/>
      <c r="C9" s="183"/>
      <c r="D9" s="183"/>
      <c r="E9" s="183"/>
      <c r="F9" s="206"/>
      <c r="G9" s="183"/>
      <c r="H9" s="183"/>
      <c r="I9" s="209"/>
      <c r="J9" s="212"/>
      <c r="K9" s="186"/>
      <c r="L9" s="186"/>
      <c r="M9" s="189"/>
      <c r="N9" s="189"/>
      <c r="O9" s="189"/>
      <c r="P9" s="193"/>
      <c r="Q9" s="202"/>
    </row>
    <row r="10" spans="1:18" s="5" customFormat="1" ht="25.5" customHeight="1" thickBot="1" x14ac:dyDescent="0.25">
      <c r="A10" s="118" t="s">
        <v>40</v>
      </c>
      <c r="B10" s="119"/>
      <c r="C10" s="120"/>
      <c r="D10" s="117"/>
      <c r="E10" s="117"/>
      <c r="F10" s="121"/>
      <c r="G10" s="117"/>
      <c r="H10" s="117"/>
      <c r="I10" s="117"/>
      <c r="J10" s="117"/>
      <c r="K10" s="117"/>
      <c r="L10" s="117"/>
      <c r="M10" s="122">
        <f>SUM(M12:M13)</f>
        <v>240000000</v>
      </c>
      <c r="N10" s="122">
        <f>SUM(N12:N13)</f>
        <v>90000000</v>
      </c>
      <c r="O10" s="122">
        <f>SUM(O12:O13)</f>
        <v>1107805.83</v>
      </c>
      <c r="P10" s="123"/>
      <c r="Q10" s="120"/>
    </row>
    <row r="11" spans="1:18" s="5" customFormat="1" ht="20.100000000000001" customHeight="1" x14ac:dyDescent="0.2">
      <c r="A11" s="90" t="s">
        <v>33</v>
      </c>
      <c r="B11" s="91"/>
      <c r="C11" s="92"/>
      <c r="D11" s="93"/>
      <c r="E11" s="93"/>
      <c r="F11" s="94"/>
      <c r="G11" s="93"/>
      <c r="H11" s="93"/>
      <c r="I11" s="93"/>
      <c r="J11" s="93"/>
      <c r="K11" s="93"/>
      <c r="L11" s="93"/>
      <c r="M11" s="95"/>
      <c r="N11" s="95"/>
      <c r="O11" s="95"/>
      <c r="P11" s="96"/>
      <c r="Q11" s="72"/>
    </row>
    <row r="12" spans="1:18" s="5" customFormat="1" ht="45" customHeight="1" x14ac:dyDescent="0.2">
      <c r="A12" s="6">
        <v>2020</v>
      </c>
      <c r="B12" s="11" t="s">
        <v>68</v>
      </c>
      <c r="C12" s="56" t="s">
        <v>21</v>
      </c>
      <c r="D12" s="8" t="s">
        <v>48</v>
      </c>
      <c r="E12" s="9">
        <v>43773</v>
      </c>
      <c r="F12" s="152">
        <v>300000000</v>
      </c>
      <c r="G12" s="57" t="s">
        <v>25</v>
      </c>
      <c r="H12" s="20">
        <v>0.5</v>
      </c>
      <c r="I12" s="11">
        <v>12</v>
      </c>
      <c r="J12" s="9">
        <v>44137</v>
      </c>
      <c r="K12" s="13" t="s">
        <v>35</v>
      </c>
      <c r="L12" s="13" t="s">
        <v>28</v>
      </c>
      <c r="M12" s="144">
        <v>0</v>
      </c>
      <c r="N12" s="76">
        <v>90000000</v>
      </c>
      <c r="O12" s="76">
        <v>378712.5</v>
      </c>
      <c r="P12" s="145">
        <v>43801</v>
      </c>
      <c r="Q12" s="14">
        <v>43773</v>
      </c>
      <c r="R12" s="89"/>
    </row>
    <row r="13" spans="1:18" s="5" customFormat="1" ht="45" customHeight="1" thickBot="1" x14ac:dyDescent="0.25">
      <c r="A13" s="21">
        <v>2020</v>
      </c>
      <c r="B13" s="22" t="s">
        <v>68</v>
      </c>
      <c r="C13" s="59" t="s">
        <v>20</v>
      </c>
      <c r="D13" s="23" t="s">
        <v>80</v>
      </c>
      <c r="E13" s="24">
        <v>44174</v>
      </c>
      <c r="F13" s="153">
        <v>240000000</v>
      </c>
      <c r="G13" s="25" t="s">
        <v>25</v>
      </c>
      <c r="H13" s="67">
        <v>0.99</v>
      </c>
      <c r="I13" s="22">
        <v>12</v>
      </c>
      <c r="J13" s="24">
        <v>44538</v>
      </c>
      <c r="K13" s="26" t="s">
        <v>41</v>
      </c>
      <c r="L13" s="26" t="s">
        <v>28</v>
      </c>
      <c r="M13" s="139">
        <v>240000000</v>
      </c>
      <c r="N13" s="171">
        <v>0</v>
      </c>
      <c r="O13" s="77">
        <v>729093.33</v>
      </c>
      <c r="P13" s="68">
        <v>44202</v>
      </c>
      <c r="Q13" s="27">
        <v>44174</v>
      </c>
      <c r="R13" s="89"/>
    </row>
    <row r="14" spans="1:18" s="3" customFormat="1" ht="25.5" customHeight="1" thickBot="1" x14ac:dyDescent="0.25">
      <c r="A14" s="60" t="s">
        <v>30</v>
      </c>
      <c r="B14" s="61"/>
      <c r="C14" s="62"/>
      <c r="D14" s="62"/>
      <c r="E14" s="62"/>
      <c r="F14" s="63"/>
      <c r="G14" s="64"/>
      <c r="H14" s="64"/>
      <c r="I14" s="64"/>
      <c r="J14" s="64"/>
      <c r="K14" s="64"/>
      <c r="L14" s="64"/>
      <c r="M14" s="78">
        <f>SUM(M16:M23)</f>
        <v>13840137048.059999</v>
      </c>
      <c r="N14" s="78">
        <f>SUM(N16:N23)</f>
        <v>33849695.920000002</v>
      </c>
      <c r="O14" s="78">
        <f>SUM(O16:O23)</f>
        <v>170325447.37999997</v>
      </c>
      <c r="P14" s="65"/>
      <c r="Q14" s="66"/>
    </row>
    <row r="15" spans="1:18" s="3" customFormat="1" x14ac:dyDescent="0.2">
      <c r="A15" s="75" t="s">
        <v>33</v>
      </c>
      <c r="B15" s="32"/>
      <c r="C15" s="33"/>
      <c r="D15" s="69"/>
      <c r="E15" s="69"/>
      <c r="F15" s="70"/>
      <c r="G15" s="69"/>
      <c r="H15" s="69"/>
      <c r="I15" s="69"/>
      <c r="J15" s="69"/>
      <c r="K15" s="69"/>
      <c r="L15" s="69"/>
      <c r="M15" s="79"/>
      <c r="N15" s="79"/>
      <c r="O15" s="79"/>
      <c r="P15" s="71"/>
      <c r="Q15" s="73"/>
    </row>
    <row r="16" spans="1:18" s="5" customFormat="1" ht="84" customHeight="1" x14ac:dyDescent="0.2">
      <c r="A16" s="6">
        <v>2020</v>
      </c>
      <c r="B16" s="74" t="s">
        <v>68</v>
      </c>
      <c r="C16" s="7" t="s">
        <v>21</v>
      </c>
      <c r="D16" s="8" t="s">
        <v>81</v>
      </c>
      <c r="E16" s="9">
        <v>41865</v>
      </c>
      <c r="F16" s="152">
        <v>752805612.47000003</v>
      </c>
      <c r="G16" s="15" t="s">
        <v>29</v>
      </c>
      <c r="H16" s="11">
        <v>0.84</v>
      </c>
      <c r="I16" s="12">
        <v>170</v>
      </c>
      <c r="J16" s="16">
        <v>11489</v>
      </c>
      <c r="K16" s="13" t="s">
        <v>65</v>
      </c>
      <c r="L16" s="13" t="s">
        <v>22</v>
      </c>
      <c r="M16" s="82">
        <v>249951663.41999999</v>
      </c>
      <c r="N16" s="83">
        <v>5951230.0800000001</v>
      </c>
      <c r="O16" s="83">
        <v>5582319.1900000004</v>
      </c>
      <c r="P16" s="14">
        <v>42849</v>
      </c>
      <c r="Q16" s="14">
        <v>41876</v>
      </c>
      <c r="R16" s="58"/>
    </row>
    <row r="17" spans="1:17" s="5" customFormat="1" ht="100.5" customHeight="1" x14ac:dyDescent="0.2">
      <c r="A17" s="6">
        <v>2020</v>
      </c>
      <c r="B17" s="11" t="s">
        <v>68</v>
      </c>
      <c r="C17" s="8" t="s">
        <v>21</v>
      </c>
      <c r="D17" s="8" t="s">
        <v>60</v>
      </c>
      <c r="E17" s="9">
        <v>43868</v>
      </c>
      <c r="F17" s="152">
        <v>5000000000</v>
      </c>
      <c r="G17" s="11" t="s">
        <v>25</v>
      </c>
      <c r="H17" s="20">
        <v>0.3</v>
      </c>
      <c r="I17" s="12">
        <v>240</v>
      </c>
      <c r="J17" s="16">
        <v>14731</v>
      </c>
      <c r="K17" s="13" t="s">
        <v>58</v>
      </c>
      <c r="L17" s="13" t="s">
        <v>52</v>
      </c>
      <c r="M17" s="84">
        <v>4630666467.4200001</v>
      </c>
      <c r="N17" s="85">
        <v>9510347.1500000004</v>
      </c>
      <c r="O17" s="85">
        <v>57186420.869999997</v>
      </c>
      <c r="P17" s="14">
        <v>43875</v>
      </c>
      <c r="Q17" s="14">
        <v>43868</v>
      </c>
    </row>
    <row r="18" spans="1:17" s="5" customFormat="1" ht="99" customHeight="1" x14ac:dyDescent="0.2">
      <c r="A18" s="129">
        <v>2020</v>
      </c>
      <c r="B18" s="11" t="s">
        <v>68</v>
      </c>
      <c r="C18" s="8" t="s">
        <v>21</v>
      </c>
      <c r="D18" s="8" t="s">
        <v>61</v>
      </c>
      <c r="E18" s="9">
        <v>43868</v>
      </c>
      <c r="F18" s="152">
        <v>3018255494</v>
      </c>
      <c r="G18" s="11" t="s">
        <v>25</v>
      </c>
      <c r="H18" s="11">
        <v>0.32</v>
      </c>
      <c r="I18" s="12">
        <v>240</v>
      </c>
      <c r="J18" s="16">
        <v>14731</v>
      </c>
      <c r="K18" s="13" t="s">
        <v>59</v>
      </c>
      <c r="L18" s="13" t="s">
        <v>51</v>
      </c>
      <c r="M18" s="84">
        <v>2982201678.1300001</v>
      </c>
      <c r="N18" s="85">
        <v>6124772.6799999997</v>
      </c>
      <c r="O18" s="85">
        <v>38197042.149999999</v>
      </c>
      <c r="P18" s="14">
        <v>43875</v>
      </c>
      <c r="Q18" s="14">
        <v>43868</v>
      </c>
    </row>
    <row r="19" spans="1:17" s="5" customFormat="1" ht="80.25" customHeight="1" x14ac:dyDescent="0.2">
      <c r="A19" s="129">
        <v>2020</v>
      </c>
      <c r="B19" s="11" t="s">
        <v>68</v>
      </c>
      <c r="C19" s="8" t="s">
        <v>21</v>
      </c>
      <c r="D19" s="8" t="s">
        <v>82</v>
      </c>
      <c r="E19" s="9">
        <v>43868</v>
      </c>
      <c r="F19" s="152">
        <v>1000000000</v>
      </c>
      <c r="G19" s="11" t="s">
        <v>25</v>
      </c>
      <c r="H19" s="11">
        <v>0.28999999999999998</v>
      </c>
      <c r="I19" s="12">
        <v>180</v>
      </c>
      <c r="J19" s="16">
        <v>12906</v>
      </c>
      <c r="K19" s="13" t="s">
        <v>53</v>
      </c>
      <c r="L19" s="13" t="s">
        <v>64</v>
      </c>
      <c r="M19" s="84">
        <v>824810392.87</v>
      </c>
      <c r="N19" s="85">
        <v>5576235.4500000002</v>
      </c>
      <c r="O19" s="85">
        <v>4866759.76</v>
      </c>
      <c r="P19" s="14">
        <v>43875</v>
      </c>
      <c r="Q19" s="14">
        <v>43868</v>
      </c>
    </row>
    <row r="20" spans="1:17" s="5" customFormat="1" ht="81" customHeight="1" x14ac:dyDescent="0.2">
      <c r="A20" s="129">
        <v>2020</v>
      </c>
      <c r="B20" s="11" t="s">
        <v>68</v>
      </c>
      <c r="C20" s="8" t="s">
        <v>21</v>
      </c>
      <c r="D20" s="8" t="s">
        <v>63</v>
      </c>
      <c r="E20" s="9">
        <v>43868</v>
      </c>
      <c r="F20" s="152">
        <v>362914800.47000003</v>
      </c>
      <c r="G20" s="11" t="s">
        <v>25</v>
      </c>
      <c r="H20" s="20">
        <v>0.4</v>
      </c>
      <c r="I20" s="12">
        <v>180</v>
      </c>
      <c r="J20" s="16">
        <v>12879</v>
      </c>
      <c r="K20" s="13" t="s">
        <v>53</v>
      </c>
      <c r="L20" s="13" t="s">
        <v>55</v>
      </c>
      <c r="M20" s="84">
        <v>67487887.069999993</v>
      </c>
      <c r="N20" s="85">
        <v>573095.29</v>
      </c>
      <c r="O20" s="85">
        <v>692851.7</v>
      </c>
      <c r="P20" s="14">
        <v>43875</v>
      </c>
      <c r="Q20" s="14">
        <v>43868</v>
      </c>
    </row>
    <row r="21" spans="1:17" s="5" customFormat="1" ht="101.25" customHeight="1" x14ac:dyDescent="0.2">
      <c r="A21" s="129">
        <v>2020</v>
      </c>
      <c r="B21" s="11" t="s">
        <v>68</v>
      </c>
      <c r="C21" s="8" t="s">
        <v>20</v>
      </c>
      <c r="D21" s="8" t="s">
        <v>83</v>
      </c>
      <c r="E21" s="9">
        <v>43868</v>
      </c>
      <c r="F21" s="152">
        <v>137085199.53</v>
      </c>
      <c r="G21" s="11" t="s">
        <v>25</v>
      </c>
      <c r="H21" s="11">
        <v>0.34</v>
      </c>
      <c r="I21" s="12">
        <v>240</v>
      </c>
      <c r="J21" s="16">
        <v>14731</v>
      </c>
      <c r="K21" s="13" t="s">
        <v>58</v>
      </c>
      <c r="L21" s="13" t="s">
        <v>56</v>
      </c>
      <c r="M21" s="84">
        <v>113813792.06999999</v>
      </c>
      <c r="N21" s="85">
        <v>218281.32</v>
      </c>
      <c r="O21" s="85">
        <v>1394917.57</v>
      </c>
      <c r="P21" s="14">
        <v>43875</v>
      </c>
      <c r="Q21" s="14">
        <v>43868</v>
      </c>
    </row>
    <row r="22" spans="1:17" s="5" customFormat="1" ht="80.25" customHeight="1" x14ac:dyDescent="0.2">
      <c r="A22" s="6">
        <v>2020</v>
      </c>
      <c r="B22" s="11" t="s">
        <v>68</v>
      </c>
      <c r="C22" s="8" t="s">
        <v>20</v>
      </c>
      <c r="D22" s="8" t="s">
        <v>84</v>
      </c>
      <c r="E22" s="9">
        <v>43902</v>
      </c>
      <c r="F22" s="152">
        <v>4792200326.1199999</v>
      </c>
      <c r="G22" s="11" t="s">
        <v>25</v>
      </c>
      <c r="H22" s="20">
        <v>0.4</v>
      </c>
      <c r="I22" s="12">
        <v>288</v>
      </c>
      <c r="J22" s="16">
        <v>16225</v>
      </c>
      <c r="K22" s="13" t="s">
        <v>58</v>
      </c>
      <c r="L22" s="13" t="s">
        <v>54</v>
      </c>
      <c r="M22" s="84">
        <v>4767331164.8500004</v>
      </c>
      <c r="N22" s="85">
        <v>5071048.49</v>
      </c>
      <c r="O22" s="85">
        <v>62017804.159999996</v>
      </c>
      <c r="P22" s="14">
        <v>43914</v>
      </c>
      <c r="Q22" s="14">
        <v>43902</v>
      </c>
    </row>
    <row r="23" spans="1:17" s="5" customFormat="1" ht="84.75" customHeight="1" thickBot="1" x14ac:dyDescent="0.25">
      <c r="A23" s="137">
        <v>2020</v>
      </c>
      <c r="B23" s="130" t="s">
        <v>68</v>
      </c>
      <c r="C23" s="131" t="s">
        <v>21</v>
      </c>
      <c r="D23" s="131" t="s">
        <v>85</v>
      </c>
      <c r="E23" s="132">
        <v>43902</v>
      </c>
      <c r="F23" s="154">
        <v>2000000000</v>
      </c>
      <c r="G23" s="130" t="s">
        <v>25</v>
      </c>
      <c r="H23" s="130">
        <v>0.35</v>
      </c>
      <c r="I23" s="133">
        <v>180</v>
      </c>
      <c r="J23" s="134">
        <v>12940</v>
      </c>
      <c r="K23" s="26" t="s">
        <v>53</v>
      </c>
      <c r="L23" s="26" t="s">
        <v>57</v>
      </c>
      <c r="M23" s="159">
        <v>203874002.22999999</v>
      </c>
      <c r="N23" s="135">
        <v>824685.46</v>
      </c>
      <c r="O23" s="135">
        <v>387331.98</v>
      </c>
      <c r="P23" s="136">
        <v>43986</v>
      </c>
      <c r="Q23" s="136">
        <v>43902</v>
      </c>
    </row>
    <row r="24" spans="1:17" s="5" customFormat="1" ht="25.5" customHeight="1" thickBot="1" x14ac:dyDescent="0.25">
      <c r="A24" s="60" t="s">
        <v>86</v>
      </c>
      <c r="B24" s="119"/>
      <c r="C24" s="124"/>
      <c r="D24" s="125"/>
      <c r="E24" s="125"/>
      <c r="F24" s="155"/>
      <c r="G24" s="88"/>
      <c r="H24" s="88"/>
      <c r="I24" s="88"/>
      <c r="J24" s="88"/>
      <c r="K24" s="88"/>
      <c r="L24" s="88"/>
      <c r="M24" s="126">
        <f>SUM(M26:M27)</f>
        <v>1534235126</v>
      </c>
      <c r="N24" s="127">
        <f>SUM(N26:N27)</f>
        <v>0</v>
      </c>
      <c r="O24" s="126">
        <f>SUM(O26:O27)</f>
        <v>33829140.219999999</v>
      </c>
      <c r="P24" s="123"/>
      <c r="Q24" s="128"/>
    </row>
    <row r="25" spans="1:17" s="5" customFormat="1" ht="19.5" customHeight="1" x14ac:dyDescent="0.2">
      <c r="A25" s="75" t="s">
        <v>34</v>
      </c>
      <c r="B25" s="32"/>
      <c r="C25" s="33"/>
      <c r="D25" s="69"/>
      <c r="E25" s="69"/>
      <c r="F25" s="156"/>
      <c r="G25" s="69"/>
      <c r="H25" s="69"/>
      <c r="I25" s="69"/>
      <c r="J25" s="69"/>
      <c r="K25" s="69"/>
      <c r="L25" s="69"/>
      <c r="M25" s="79"/>
      <c r="N25" s="79"/>
      <c r="O25" s="79"/>
      <c r="P25" s="71"/>
      <c r="Q25" s="73"/>
    </row>
    <row r="26" spans="1:17" s="5" customFormat="1" ht="56.25" x14ac:dyDescent="0.2">
      <c r="A26" s="6">
        <v>2020</v>
      </c>
      <c r="B26" s="74" t="s">
        <v>68</v>
      </c>
      <c r="C26" s="7" t="s">
        <v>20</v>
      </c>
      <c r="D26" s="8" t="s">
        <v>62</v>
      </c>
      <c r="E26" s="9">
        <v>42146</v>
      </c>
      <c r="F26" s="152">
        <v>405456000</v>
      </c>
      <c r="G26" s="10" t="s">
        <v>23</v>
      </c>
      <c r="H26" s="11">
        <v>1.08</v>
      </c>
      <c r="I26" s="11">
        <v>240</v>
      </c>
      <c r="J26" s="9">
        <v>49608</v>
      </c>
      <c r="K26" s="13" t="s">
        <v>67</v>
      </c>
      <c r="L26" s="19" t="s">
        <v>24</v>
      </c>
      <c r="M26" s="80">
        <v>398859429</v>
      </c>
      <c r="N26" s="115">
        <v>0</v>
      </c>
      <c r="O26" s="138">
        <v>8461484.7599999998</v>
      </c>
      <c r="P26" s="14">
        <v>42170</v>
      </c>
      <c r="Q26" s="14">
        <v>42153</v>
      </c>
    </row>
    <row r="27" spans="1:17" s="5" customFormat="1" ht="79.5" thickBot="1" x14ac:dyDescent="0.25">
      <c r="A27" s="6">
        <v>2020</v>
      </c>
      <c r="B27" s="4" t="s">
        <v>68</v>
      </c>
      <c r="C27" s="56" t="s">
        <v>21</v>
      </c>
      <c r="D27" s="8" t="s">
        <v>87</v>
      </c>
      <c r="E27" s="9">
        <v>43084</v>
      </c>
      <c r="F27" s="152">
        <v>1200000000</v>
      </c>
      <c r="G27" s="10" t="s">
        <v>44</v>
      </c>
      <c r="H27" s="20">
        <v>0.74</v>
      </c>
      <c r="I27" s="11">
        <v>240</v>
      </c>
      <c r="J27" s="9">
        <v>50506</v>
      </c>
      <c r="K27" s="13" t="s">
        <v>66</v>
      </c>
      <c r="L27" s="19" t="s">
        <v>100</v>
      </c>
      <c r="M27" s="80">
        <v>1135375697</v>
      </c>
      <c r="N27" s="115">
        <v>0</v>
      </c>
      <c r="O27" s="81">
        <v>25367655.460000001</v>
      </c>
      <c r="P27" s="14">
        <v>43118</v>
      </c>
      <c r="Q27" s="14">
        <v>43089</v>
      </c>
    </row>
    <row r="28" spans="1:17" s="5" customFormat="1" ht="25.5" customHeight="1" thickBot="1" x14ac:dyDescent="0.25">
      <c r="A28" s="28" t="s">
        <v>79</v>
      </c>
      <c r="B28" s="17"/>
      <c r="C28" s="29"/>
      <c r="D28" s="30"/>
      <c r="E28" s="30"/>
      <c r="F28" s="157"/>
      <c r="G28" s="30"/>
      <c r="H28" s="30"/>
      <c r="I28" s="30"/>
      <c r="J28" s="30"/>
      <c r="K28" s="30"/>
      <c r="L28" s="30"/>
      <c r="M28" s="86">
        <f>SUM(M30:M39)</f>
        <v>10154998.83</v>
      </c>
      <c r="N28" s="169">
        <f>SUM(N30:N39)</f>
        <v>0</v>
      </c>
      <c r="O28" s="169">
        <f>SUM(O30:O39)</f>
        <v>0</v>
      </c>
      <c r="P28" s="18"/>
      <c r="Q28" s="29"/>
    </row>
    <row r="29" spans="1:17" s="5" customFormat="1" x14ac:dyDescent="0.2">
      <c r="A29" s="75" t="s">
        <v>33</v>
      </c>
      <c r="B29" s="106"/>
      <c r="C29" s="107"/>
      <c r="D29" s="108"/>
      <c r="E29" s="109"/>
      <c r="F29" s="158"/>
      <c r="G29" s="110"/>
      <c r="H29" s="106"/>
      <c r="I29" s="106"/>
      <c r="J29" s="109"/>
      <c r="K29" s="111"/>
      <c r="L29" s="111"/>
      <c r="M29" s="112"/>
      <c r="N29" s="113"/>
      <c r="O29" s="113"/>
      <c r="P29" s="114"/>
      <c r="Q29" s="116"/>
    </row>
    <row r="30" spans="1:17" s="5" customFormat="1" ht="33" customHeight="1" x14ac:dyDescent="0.2">
      <c r="A30" s="11">
        <v>2020</v>
      </c>
      <c r="B30" s="74" t="s">
        <v>68</v>
      </c>
      <c r="C30" s="161" t="s">
        <v>37</v>
      </c>
      <c r="D30" s="8" t="s">
        <v>32</v>
      </c>
      <c r="E30" s="9">
        <v>43662</v>
      </c>
      <c r="F30" s="152">
        <v>38000000</v>
      </c>
      <c r="G30" s="57" t="s">
        <v>25</v>
      </c>
      <c r="H30" s="11">
        <v>2.35</v>
      </c>
      <c r="I30" s="11">
        <v>12</v>
      </c>
      <c r="J30" s="9">
        <v>44026</v>
      </c>
      <c r="K30" s="140" t="s">
        <v>41</v>
      </c>
      <c r="L30" s="140" t="s">
        <v>39</v>
      </c>
      <c r="M30" s="144">
        <v>0</v>
      </c>
      <c r="N30" s="76"/>
      <c r="O30" s="76"/>
      <c r="P30" s="14">
        <v>43706</v>
      </c>
      <c r="Q30" s="14">
        <v>43689</v>
      </c>
    </row>
    <row r="31" spans="1:17" s="5" customFormat="1" ht="33" customHeight="1" x14ac:dyDescent="0.2">
      <c r="A31" s="11">
        <v>2020</v>
      </c>
      <c r="B31" s="11" t="s">
        <v>68</v>
      </c>
      <c r="C31" s="161" t="s">
        <v>46</v>
      </c>
      <c r="D31" s="8" t="s">
        <v>47</v>
      </c>
      <c r="E31" s="9">
        <v>43889</v>
      </c>
      <c r="F31" s="152">
        <v>1756803</v>
      </c>
      <c r="G31" s="57" t="s">
        <v>25</v>
      </c>
      <c r="H31" s="11">
        <v>4</v>
      </c>
      <c r="I31" s="11">
        <v>12</v>
      </c>
      <c r="J31" s="9">
        <v>44253</v>
      </c>
      <c r="K31" s="140" t="s">
        <v>41</v>
      </c>
      <c r="L31" s="140" t="s">
        <v>39</v>
      </c>
      <c r="M31" s="144">
        <v>0</v>
      </c>
      <c r="N31" s="76"/>
      <c r="O31" s="76"/>
      <c r="P31" s="14" t="s">
        <v>50</v>
      </c>
      <c r="Q31" s="14">
        <v>43915</v>
      </c>
    </row>
    <row r="32" spans="1:17" s="5" customFormat="1" ht="45.2" customHeight="1" x14ac:dyDescent="0.2">
      <c r="A32" s="11">
        <v>2020</v>
      </c>
      <c r="B32" s="11" t="s">
        <v>68</v>
      </c>
      <c r="C32" s="161" t="s">
        <v>70</v>
      </c>
      <c r="D32" s="8" t="s">
        <v>71</v>
      </c>
      <c r="E32" s="9">
        <v>44134</v>
      </c>
      <c r="F32" s="152">
        <v>2867998.92</v>
      </c>
      <c r="G32" s="10">
        <v>5.4699999999999999E-2</v>
      </c>
      <c r="H32" s="11"/>
      <c r="I32" s="11">
        <v>13</v>
      </c>
      <c r="J32" s="148">
        <v>44501</v>
      </c>
      <c r="K32" s="140" t="s">
        <v>78</v>
      </c>
      <c r="L32" s="150" t="s">
        <v>91</v>
      </c>
      <c r="M32" s="144">
        <v>0</v>
      </c>
      <c r="N32" s="76"/>
      <c r="O32" s="76"/>
      <c r="P32" s="14" t="s">
        <v>50</v>
      </c>
      <c r="Q32" s="14">
        <v>44154</v>
      </c>
    </row>
    <row r="33" spans="1:18" s="5" customFormat="1" ht="45.2" customHeight="1" x14ac:dyDescent="0.2">
      <c r="A33" s="11">
        <v>2020</v>
      </c>
      <c r="B33" s="11" t="s">
        <v>68</v>
      </c>
      <c r="C33" s="161" t="s">
        <v>72</v>
      </c>
      <c r="D33" s="8" t="s">
        <v>88</v>
      </c>
      <c r="E33" s="9">
        <v>44134</v>
      </c>
      <c r="F33" s="152">
        <v>1268998.8700000001</v>
      </c>
      <c r="G33" s="10">
        <v>5.5399999999999998E-2</v>
      </c>
      <c r="H33" s="11"/>
      <c r="I33" s="11">
        <v>13</v>
      </c>
      <c r="J33" s="148">
        <v>44501</v>
      </c>
      <c r="K33" s="140" t="s">
        <v>78</v>
      </c>
      <c r="L33" s="150" t="s">
        <v>91</v>
      </c>
      <c r="M33" s="147">
        <v>1268998.8700000001</v>
      </c>
      <c r="N33" s="172">
        <v>0</v>
      </c>
      <c r="O33" s="172">
        <v>0</v>
      </c>
      <c r="P33" s="14" t="s">
        <v>50</v>
      </c>
      <c r="Q33" s="14">
        <v>44154</v>
      </c>
    </row>
    <row r="34" spans="1:18" s="5" customFormat="1" ht="45.2" customHeight="1" x14ac:dyDescent="0.2">
      <c r="A34" s="11">
        <v>2020</v>
      </c>
      <c r="B34" s="11" t="s">
        <v>68</v>
      </c>
      <c r="C34" s="161" t="s">
        <v>73</v>
      </c>
      <c r="D34" s="8" t="s">
        <v>71</v>
      </c>
      <c r="E34" s="9">
        <v>44134</v>
      </c>
      <c r="F34" s="152">
        <v>2538999</v>
      </c>
      <c r="G34" s="10">
        <v>5.5E-2</v>
      </c>
      <c r="H34" s="11"/>
      <c r="I34" s="11">
        <v>13</v>
      </c>
      <c r="J34" s="148">
        <v>44501</v>
      </c>
      <c r="K34" s="140" t="s">
        <v>78</v>
      </c>
      <c r="L34" s="150" t="s">
        <v>91</v>
      </c>
      <c r="M34" s="144">
        <v>0</v>
      </c>
      <c r="N34" s="76"/>
      <c r="O34" s="76"/>
      <c r="P34" s="14" t="s">
        <v>50</v>
      </c>
      <c r="Q34" s="14">
        <v>44154</v>
      </c>
    </row>
    <row r="35" spans="1:18" s="5" customFormat="1" ht="45.2" customHeight="1" x14ac:dyDescent="0.2">
      <c r="A35" s="11">
        <v>2020</v>
      </c>
      <c r="B35" s="11" t="s">
        <v>68</v>
      </c>
      <c r="C35" s="161" t="s">
        <v>74</v>
      </c>
      <c r="D35" s="8" t="s">
        <v>88</v>
      </c>
      <c r="E35" s="9">
        <v>44134</v>
      </c>
      <c r="F35" s="152">
        <v>5948000</v>
      </c>
      <c r="G35" s="10">
        <v>5.4699999999999999E-2</v>
      </c>
      <c r="H35" s="57"/>
      <c r="I35" s="11">
        <v>13</v>
      </c>
      <c r="J35" s="148">
        <v>44501</v>
      </c>
      <c r="K35" s="140" t="s">
        <v>78</v>
      </c>
      <c r="L35" s="150" t="s">
        <v>91</v>
      </c>
      <c r="M35" s="147">
        <v>5948000</v>
      </c>
      <c r="N35" s="172">
        <v>0</v>
      </c>
      <c r="O35" s="172">
        <v>0</v>
      </c>
      <c r="P35" s="76" t="s">
        <v>50</v>
      </c>
      <c r="Q35" s="14">
        <v>44154</v>
      </c>
      <c r="R35" s="146"/>
    </row>
    <row r="36" spans="1:18" s="5" customFormat="1" ht="45.2" customHeight="1" x14ac:dyDescent="0.2">
      <c r="A36" s="11">
        <v>2020</v>
      </c>
      <c r="B36" s="11" t="s">
        <v>68</v>
      </c>
      <c r="C36" s="162" t="s">
        <v>75</v>
      </c>
      <c r="D36" s="8" t="s">
        <v>71</v>
      </c>
      <c r="E36" s="9">
        <v>44134</v>
      </c>
      <c r="F36" s="152">
        <v>2008998.91</v>
      </c>
      <c r="G36" s="10">
        <v>5.5100000000000003E-2</v>
      </c>
      <c r="H36" s="57"/>
      <c r="I36" s="11">
        <v>13</v>
      </c>
      <c r="J36" s="148">
        <v>44501</v>
      </c>
      <c r="K36" s="140" t="s">
        <v>78</v>
      </c>
      <c r="L36" s="150" t="s">
        <v>91</v>
      </c>
      <c r="M36" s="144">
        <v>0</v>
      </c>
      <c r="N36" s="172"/>
      <c r="O36" s="76"/>
      <c r="P36" s="76" t="s">
        <v>50</v>
      </c>
      <c r="Q36" s="14">
        <v>44154</v>
      </c>
      <c r="R36" s="146"/>
    </row>
    <row r="37" spans="1:18" s="5" customFormat="1" ht="36" x14ac:dyDescent="0.2">
      <c r="A37" s="11">
        <v>2020</v>
      </c>
      <c r="B37" s="11" t="s">
        <v>68</v>
      </c>
      <c r="C37" s="161" t="s">
        <v>76</v>
      </c>
      <c r="D37" s="8" t="s">
        <v>89</v>
      </c>
      <c r="E37" s="9">
        <v>44134</v>
      </c>
      <c r="F37" s="152">
        <v>2937999.96</v>
      </c>
      <c r="G37" s="10">
        <v>5.4699999999999999E-2</v>
      </c>
      <c r="H37" s="57"/>
      <c r="I37" s="11">
        <v>13</v>
      </c>
      <c r="J37" s="148">
        <v>44501</v>
      </c>
      <c r="K37" s="140" t="s">
        <v>78</v>
      </c>
      <c r="L37" s="150" t="s">
        <v>101</v>
      </c>
      <c r="M37" s="147">
        <v>2937999.96</v>
      </c>
      <c r="N37" s="172">
        <v>0</v>
      </c>
      <c r="O37" s="172">
        <v>0</v>
      </c>
      <c r="P37" s="76" t="s">
        <v>50</v>
      </c>
      <c r="Q37" s="14">
        <v>44154</v>
      </c>
      <c r="R37" s="146"/>
    </row>
    <row r="38" spans="1:18" s="5" customFormat="1" ht="36" x14ac:dyDescent="0.2">
      <c r="A38" s="11">
        <v>2020</v>
      </c>
      <c r="B38" s="11" t="s">
        <v>68</v>
      </c>
      <c r="C38" s="161" t="s">
        <v>46</v>
      </c>
      <c r="D38" s="8" t="s">
        <v>71</v>
      </c>
      <c r="E38" s="9">
        <v>44134</v>
      </c>
      <c r="F38" s="152">
        <v>2748000</v>
      </c>
      <c r="G38" s="10">
        <v>5.4699999999999999E-2</v>
      </c>
      <c r="H38" s="57"/>
      <c r="I38" s="11">
        <v>13</v>
      </c>
      <c r="J38" s="148">
        <v>44501</v>
      </c>
      <c r="K38" s="140" t="s">
        <v>78</v>
      </c>
      <c r="L38" s="150" t="s">
        <v>101</v>
      </c>
      <c r="M38" s="144">
        <v>0</v>
      </c>
      <c r="N38" s="172"/>
      <c r="O38" s="76"/>
      <c r="P38" s="76" t="s">
        <v>50</v>
      </c>
      <c r="Q38" s="14">
        <v>44154</v>
      </c>
      <c r="R38" s="146"/>
    </row>
    <row r="39" spans="1:18" s="5" customFormat="1" ht="36.75" thickBot="1" x14ac:dyDescent="0.25">
      <c r="A39" s="22">
        <v>2020</v>
      </c>
      <c r="B39" s="22" t="s">
        <v>68</v>
      </c>
      <c r="C39" s="163" t="s">
        <v>77</v>
      </c>
      <c r="D39" s="23" t="s">
        <v>71</v>
      </c>
      <c r="E39" s="24">
        <v>44134</v>
      </c>
      <c r="F39" s="153">
        <v>2375998.92</v>
      </c>
      <c r="G39" s="164">
        <v>5.4699999999999999E-2</v>
      </c>
      <c r="H39" s="22"/>
      <c r="I39" s="22">
        <v>13</v>
      </c>
      <c r="J39" s="170">
        <v>44501</v>
      </c>
      <c r="K39" s="149" t="s">
        <v>78</v>
      </c>
      <c r="L39" s="151" t="s">
        <v>101</v>
      </c>
      <c r="M39" s="160">
        <v>0</v>
      </c>
      <c r="N39" s="77"/>
      <c r="O39" s="77"/>
      <c r="P39" s="27" t="s">
        <v>50</v>
      </c>
      <c r="Q39" s="27">
        <v>44154</v>
      </c>
    </row>
    <row r="40" spans="1:18" s="5" customFormat="1" ht="4.5" customHeight="1" x14ac:dyDescent="0.2">
      <c r="A40" s="97"/>
      <c r="B40" s="98"/>
      <c r="C40" s="99"/>
      <c r="D40" s="100"/>
      <c r="E40" s="101"/>
      <c r="F40" s="102"/>
      <c r="G40" s="103"/>
      <c r="H40" s="98"/>
      <c r="I40" s="98"/>
      <c r="J40" s="101"/>
      <c r="K40" s="104"/>
      <c r="L40" s="104"/>
      <c r="M40" s="105"/>
      <c r="N40" s="89"/>
      <c r="O40" s="89"/>
      <c r="P40" s="71"/>
      <c r="Q40" s="71"/>
    </row>
    <row r="41" spans="1:18" s="5" customFormat="1" x14ac:dyDescent="0.2">
      <c r="A41" s="31" t="s">
        <v>49</v>
      </c>
      <c r="B41" s="98"/>
      <c r="C41" s="99"/>
      <c r="D41" s="100"/>
      <c r="E41" s="101"/>
      <c r="F41" s="102"/>
      <c r="G41" s="103"/>
      <c r="H41" s="98"/>
      <c r="I41" s="98"/>
      <c r="J41" s="101"/>
      <c r="K41" s="104"/>
      <c r="L41" s="104"/>
      <c r="M41" s="105"/>
      <c r="N41" s="89"/>
      <c r="O41" s="89"/>
      <c r="P41" s="71"/>
      <c r="Q41" s="71"/>
    </row>
    <row r="42" spans="1:18" s="167" customFormat="1" ht="11.25" x14ac:dyDescent="0.2">
      <c r="A42" s="177" t="s">
        <v>92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65"/>
      <c r="P42" s="166"/>
    </row>
    <row r="43" spans="1:18" s="167" customFormat="1" ht="12.75" customHeight="1" x14ac:dyDescent="0.2">
      <c r="A43" s="177" t="s">
        <v>93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65"/>
      <c r="P43" s="166"/>
    </row>
    <row r="44" spans="1:18" s="167" customFormat="1" ht="12.75" customHeight="1" x14ac:dyDescent="0.2">
      <c r="A44" s="177" t="s">
        <v>94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65"/>
      <c r="P44" s="166"/>
    </row>
    <row r="45" spans="1:18" s="167" customFormat="1" ht="12.75" customHeight="1" x14ac:dyDescent="0.2">
      <c r="A45" s="177" t="s">
        <v>95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65"/>
      <c r="P45" s="166"/>
    </row>
    <row r="46" spans="1:18" s="167" customFormat="1" ht="12.75" customHeight="1" x14ac:dyDescent="0.2">
      <c r="A46" s="177" t="s">
        <v>96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65"/>
      <c r="P46" s="166"/>
    </row>
    <row r="47" spans="1:18" s="167" customFormat="1" ht="12.75" customHeight="1" x14ac:dyDescent="0.2">
      <c r="A47" s="177" t="s">
        <v>97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65"/>
      <c r="P47" s="166"/>
    </row>
    <row r="48" spans="1:18" s="167" customFormat="1" ht="12.75" customHeight="1" x14ac:dyDescent="0.2">
      <c r="A48" s="194" t="s">
        <v>98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</row>
    <row r="49" spans="1:17" s="167" customFormat="1" ht="11.25" x14ac:dyDescent="0.2">
      <c r="A49" s="194" t="s">
        <v>99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68"/>
    </row>
    <row r="50" spans="1:17" x14ac:dyDescent="0.2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41"/>
    </row>
    <row r="51" spans="1:17" x14ac:dyDescent="0.2">
      <c r="C51" s="174" t="s">
        <v>90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41"/>
    </row>
    <row r="52" spans="1:17" x14ac:dyDescent="0.2">
      <c r="C52" s="143"/>
      <c r="D52" s="143"/>
      <c r="E52" s="143"/>
      <c r="F52" s="43"/>
      <c r="G52" s="143"/>
      <c r="H52" s="143"/>
      <c r="I52" s="143"/>
      <c r="J52" s="143"/>
      <c r="K52" s="143"/>
      <c r="L52" s="143"/>
      <c r="M52" s="44"/>
      <c r="N52" s="45"/>
      <c r="O52" s="45"/>
      <c r="P52" s="46"/>
      <c r="Q52" s="41"/>
    </row>
    <row r="53" spans="1:17" x14ac:dyDescent="0.2">
      <c r="C53" s="143"/>
      <c r="D53" s="143"/>
      <c r="E53" s="143"/>
      <c r="F53" s="43"/>
      <c r="G53" s="143"/>
      <c r="H53" s="143"/>
      <c r="I53" s="143"/>
      <c r="J53" s="143"/>
      <c r="K53" s="143"/>
      <c r="L53" s="143"/>
      <c r="M53" s="44"/>
      <c r="N53" s="45"/>
      <c r="O53" s="45"/>
      <c r="P53" s="46"/>
      <c r="Q53" s="41"/>
    </row>
    <row r="54" spans="1:17" x14ac:dyDescent="0.2">
      <c r="C54" s="143"/>
      <c r="D54" s="143"/>
      <c r="E54" s="143"/>
      <c r="F54" s="43"/>
      <c r="G54" s="143"/>
      <c r="H54" s="143"/>
      <c r="I54" s="143"/>
      <c r="J54" s="143"/>
      <c r="K54" s="143"/>
      <c r="L54" s="143"/>
      <c r="M54" s="44"/>
      <c r="N54" s="45"/>
      <c r="O54" s="45"/>
      <c r="P54" s="46"/>
      <c r="Q54" s="41"/>
    </row>
    <row r="55" spans="1:17" ht="14.45" customHeight="1" x14ac:dyDescent="0.2">
      <c r="C55" s="34"/>
      <c r="D55" s="34"/>
      <c r="E55" s="34"/>
      <c r="F55" s="35"/>
      <c r="G55" s="34"/>
      <c r="H55" s="34"/>
      <c r="I55" s="34"/>
      <c r="J55" s="34"/>
      <c r="K55" s="34"/>
      <c r="L55" s="34"/>
      <c r="M55" s="36"/>
      <c r="N55" s="37"/>
      <c r="O55" s="37"/>
      <c r="Q55" s="41"/>
    </row>
    <row r="56" spans="1:17" customFormat="1" ht="15" x14ac:dyDescent="0.25">
      <c r="A56" s="42"/>
      <c r="B56" s="39"/>
      <c r="C56" s="175" t="s">
        <v>42</v>
      </c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41"/>
    </row>
    <row r="57" spans="1:17" s="47" customFormat="1" x14ac:dyDescent="0.2">
      <c r="A57" s="42"/>
      <c r="B57" s="39"/>
      <c r="C57" s="176" t="s">
        <v>38</v>
      </c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41"/>
    </row>
    <row r="58" spans="1:17" s="47" customFormat="1" x14ac:dyDescent="0.2">
      <c r="A58" s="42"/>
      <c r="B58" s="39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41"/>
    </row>
    <row r="59" spans="1:17" ht="25.9" customHeight="1" x14ac:dyDescent="0.2">
      <c r="C59" s="87" t="s">
        <v>26</v>
      </c>
      <c r="D59" s="173" t="s">
        <v>43</v>
      </c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41"/>
    </row>
    <row r="60" spans="1:17" ht="28.9" customHeight="1" x14ac:dyDescent="0.2">
      <c r="C60" s="87" t="s">
        <v>27</v>
      </c>
      <c r="D60" s="173" t="s">
        <v>31</v>
      </c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41"/>
    </row>
    <row r="61" spans="1:17" s="51" customFormat="1" x14ac:dyDescent="0.2">
      <c r="A61" s="42"/>
      <c r="B61" s="39"/>
      <c r="C61" s="40"/>
      <c r="D61" s="40"/>
      <c r="E61" s="40"/>
      <c r="F61" s="48"/>
      <c r="G61" s="40"/>
      <c r="H61" s="40"/>
      <c r="I61" s="40"/>
      <c r="J61" s="40"/>
      <c r="K61" s="40"/>
      <c r="L61" s="40"/>
      <c r="M61" s="49"/>
      <c r="N61" s="50"/>
      <c r="O61" s="50"/>
      <c r="P61" s="38"/>
      <c r="Q61" s="41"/>
    </row>
    <row r="62" spans="1:17" x14ac:dyDescent="0.2">
      <c r="C62" s="40"/>
      <c r="D62" s="40"/>
      <c r="E62" s="40"/>
      <c r="Q62" s="41"/>
    </row>
    <row r="63" spans="1:17" x14ac:dyDescent="0.2">
      <c r="A63" s="52"/>
      <c r="B63" s="53"/>
      <c r="C63" s="40"/>
      <c r="D63" s="40"/>
      <c r="E63" s="40"/>
      <c r="Q63" s="41"/>
    </row>
    <row r="64" spans="1:17" x14ac:dyDescent="0.2">
      <c r="C64" s="40"/>
      <c r="D64" s="40"/>
      <c r="E64" s="40"/>
      <c r="Q64" s="41"/>
    </row>
    <row r="65" spans="3:17" x14ac:dyDescent="0.2">
      <c r="C65" s="40"/>
      <c r="D65" s="40"/>
      <c r="E65" s="40"/>
      <c r="Q65" s="41"/>
    </row>
    <row r="66" spans="3:17" x14ac:dyDescent="0.2">
      <c r="C66" s="40"/>
      <c r="D66" s="40"/>
      <c r="E66" s="40"/>
      <c r="Q66" s="41"/>
    </row>
    <row r="67" spans="3:17" x14ac:dyDescent="0.2">
      <c r="C67" s="40"/>
      <c r="D67" s="40"/>
      <c r="E67" s="40"/>
      <c r="L67" s="54"/>
      <c r="Q67" s="41"/>
    </row>
    <row r="68" spans="3:17" x14ac:dyDescent="0.2">
      <c r="C68" s="40"/>
      <c r="D68" s="40"/>
      <c r="E68" s="40"/>
      <c r="L68" s="54"/>
      <c r="Q68" s="41"/>
    </row>
    <row r="69" spans="3:17" x14ac:dyDescent="0.2">
      <c r="C69" s="40"/>
      <c r="D69" s="40"/>
      <c r="E69" s="40"/>
      <c r="L69" s="54"/>
      <c r="Q69" s="41"/>
    </row>
    <row r="70" spans="3:17" x14ac:dyDescent="0.2">
      <c r="C70" s="40"/>
      <c r="D70" s="40"/>
      <c r="E70" s="40"/>
      <c r="L70" s="54"/>
      <c r="Q70" s="41"/>
    </row>
    <row r="71" spans="3:17" x14ac:dyDescent="0.2">
      <c r="C71" s="40"/>
      <c r="D71" s="40"/>
      <c r="E71" s="40"/>
      <c r="Q71" s="41"/>
    </row>
    <row r="72" spans="3:17" x14ac:dyDescent="0.2">
      <c r="C72" s="40"/>
      <c r="D72" s="40"/>
      <c r="E72" s="40"/>
      <c r="Q72" s="41"/>
    </row>
  </sheetData>
  <mergeCells count="36">
    <mergeCell ref="A48:P48"/>
    <mergeCell ref="A49:P49"/>
    <mergeCell ref="A43:N43"/>
    <mergeCell ref="A1:Q1"/>
    <mergeCell ref="A2:Q2"/>
    <mergeCell ref="A3:Q3"/>
    <mergeCell ref="A4:Q4"/>
    <mergeCell ref="A5:Q5"/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  <mergeCell ref="A6:A9"/>
    <mergeCell ref="B6:B9"/>
    <mergeCell ref="C6:C9"/>
    <mergeCell ref="D6:D9"/>
    <mergeCell ref="E6:E9"/>
    <mergeCell ref="A42:N42"/>
    <mergeCell ref="A46:N46"/>
    <mergeCell ref="A44:N44"/>
    <mergeCell ref="A45:N45"/>
    <mergeCell ref="A47:N47"/>
    <mergeCell ref="D60:P60"/>
    <mergeCell ref="C51:P51"/>
    <mergeCell ref="C56:P56"/>
    <mergeCell ref="C57:P57"/>
    <mergeCell ref="D59:P59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1" manualBreakCount="1">
    <brk id="2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TRIMESTRE  </vt:lpstr>
      <vt:lpstr>'4TO TRIMESTRE  '!Área_de_impresión</vt:lpstr>
      <vt:lpstr>'4TO TRIMESTRE 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2021-01-25T21:08:51Z</cp:lastPrinted>
  <dcterms:created xsi:type="dcterms:W3CDTF">2018-01-12T16:49:43Z</dcterms:created>
  <dcterms:modified xsi:type="dcterms:W3CDTF">2021-01-26T02:47:38Z</dcterms:modified>
</cp:coreProperties>
</file>